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面试成绩及总成绩 (2)" sheetId="1" r:id="rId1"/>
  </sheets>
  <calcPr calcId="144525"/>
</workbook>
</file>

<file path=xl/calcChain.xml><?xml version="1.0" encoding="utf-8"?>
<calcChain xmlns="http://schemas.openxmlformats.org/spreadsheetml/2006/main">
  <c r="D3" i="1" l="1"/>
  <c r="F3" i="1"/>
  <c r="G3" i="1" s="1"/>
  <c r="D4" i="1"/>
  <c r="G4" i="1" s="1"/>
  <c r="F4" i="1"/>
  <c r="D5" i="1"/>
  <c r="G5" i="1" s="1"/>
  <c r="F5" i="1"/>
  <c r="D6" i="1"/>
  <c r="F6" i="1"/>
  <c r="G6" i="1"/>
  <c r="D7" i="1"/>
  <c r="F7" i="1"/>
  <c r="G7" i="1" s="1"/>
  <c r="D8" i="1"/>
  <c r="G8" i="1" s="1"/>
  <c r="F8" i="1"/>
  <c r="D9" i="1"/>
  <c r="G9" i="1" s="1"/>
  <c r="F9" i="1"/>
  <c r="D10" i="1"/>
  <c r="F10" i="1"/>
  <c r="G10" i="1"/>
  <c r="D11" i="1"/>
  <c r="F11" i="1"/>
  <c r="G11" i="1" s="1"/>
  <c r="D12" i="1"/>
  <c r="G12" i="1" s="1"/>
  <c r="F12" i="1"/>
  <c r="D13" i="1"/>
  <c r="G13" i="1" s="1"/>
  <c r="F13" i="1"/>
  <c r="D14" i="1"/>
  <c r="F14" i="1"/>
  <c r="G14" i="1"/>
  <c r="D15" i="1"/>
  <c r="F15" i="1"/>
  <c r="G15" i="1" s="1"/>
  <c r="D16" i="1"/>
  <c r="G16" i="1" s="1"/>
  <c r="F16" i="1"/>
  <c r="D17" i="1"/>
  <c r="G17" i="1" s="1"/>
  <c r="F17" i="1"/>
  <c r="D18" i="1"/>
  <c r="F18" i="1"/>
  <c r="G18" i="1"/>
  <c r="D19" i="1"/>
  <c r="F19" i="1"/>
  <c r="G19" i="1" s="1"/>
  <c r="D20" i="1"/>
  <c r="G20" i="1" s="1"/>
  <c r="F20" i="1"/>
  <c r="D21" i="1"/>
  <c r="G21" i="1" s="1"/>
  <c r="F21" i="1"/>
  <c r="D22" i="1"/>
  <c r="F22" i="1"/>
  <c r="G22" i="1"/>
  <c r="D23" i="1"/>
  <c r="F23" i="1"/>
  <c r="G23" i="1" s="1"/>
  <c r="D24" i="1"/>
  <c r="G24" i="1" s="1"/>
  <c r="F24" i="1"/>
  <c r="D25" i="1"/>
  <c r="G25" i="1" s="1"/>
  <c r="F25" i="1"/>
  <c r="D26" i="1"/>
  <c r="F26" i="1"/>
  <c r="G26" i="1"/>
  <c r="D27" i="1"/>
  <c r="F27" i="1"/>
  <c r="G27" i="1" s="1"/>
  <c r="D28" i="1"/>
  <c r="G28" i="1" s="1"/>
  <c r="F28" i="1"/>
  <c r="D29" i="1"/>
  <c r="G29" i="1" s="1"/>
  <c r="F29" i="1"/>
  <c r="D30" i="1"/>
  <c r="F30" i="1"/>
  <c r="G30" i="1"/>
  <c r="D31" i="1"/>
  <c r="G31" i="1"/>
  <c r="D32" i="1"/>
  <c r="G32" i="1"/>
  <c r="D33" i="1"/>
  <c r="F33" i="1"/>
  <c r="G33" i="1" s="1"/>
  <c r="D34" i="1"/>
  <c r="G34" i="1" s="1"/>
  <c r="F34" i="1"/>
  <c r="D35" i="1"/>
  <c r="G35" i="1"/>
</calcChain>
</file>

<file path=xl/sharedStrings.xml><?xml version="1.0" encoding="utf-8"?>
<sst xmlns="http://schemas.openxmlformats.org/spreadsheetml/2006/main" count="50" uniqueCount="48">
  <si>
    <t>缺考</t>
    <phoneticPr fontId="1" type="noConversion"/>
  </si>
  <si>
    <t>闫圣霖</t>
    <phoneticPr fontId="1" type="noConversion"/>
  </si>
  <si>
    <t>陈萌萌</t>
    <phoneticPr fontId="1" type="noConversion"/>
  </si>
  <si>
    <t>赵莉</t>
    <phoneticPr fontId="1" type="noConversion"/>
  </si>
  <si>
    <t>专技岗6</t>
    <phoneticPr fontId="1" type="noConversion"/>
  </si>
  <si>
    <t>崔倩</t>
    <phoneticPr fontId="1" type="noConversion"/>
  </si>
  <si>
    <t>张瑞芳</t>
    <phoneticPr fontId="1" type="noConversion"/>
  </si>
  <si>
    <t>刘月红</t>
    <phoneticPr fontId="1" type="noConversion"/>
  </si>
  <si>
    <t>邹庆华</t>
    <phoneticPr fontId="1" type="noConversion"/>
  </si>
  <si>
    <t>杜艳刚</t>
    <phoneticPr fontId="1" type="noConversion"/>
  </si>
  <si>
    <t>席亚茹</t>
    <phoneticPr fontId="1" type="noConversion"/>
  </si>
  <si>
    <t>张进</t>
    <phoneticPr fontId="1" type="noConversion"/>
  </si>
  <si>
    <t>王南南</t>
    <phoneticPr fontId="1" type="noConversion"/>
  </si>
  <si>
    <t>鹿琼瑶</t>
    <phoneticPr fontId="1" type="noConversion"/>
  </si>
  <si>
    <t>陈璐</t>
    <phoneticPr fontId="1" type="noConversion"/>
  </si>
  <si>
    <t>郑凤岐</t>
    <phoneticPr fontId="1" type="noConversion"/>
  </si>
  <si>
    <t>刘丽丽</t>
    <phoneticPr fontId="1" type="noConversion"/>
  </si>
  <si>
    <t>王雪</t>
    <phoneticPr fontId="1" type="noConversion"/>
  </si>
  <si>
    <t>赵飞龙</t>
    <phoneticPr fontId="1" type="noConversion"/>
  </si>
  <si>
    <t>梁成君</t>
    <phoneticPr fontId="1" type="noConversion"/>
  </si>
  <si>
    <t>陈心旗</t>
    <phoneticPr fontId="1" type="noConversion"/>
  </si>
  <si>
    <t>李静娴</t>
    <phoneticPr fontId="1" type="noConversion"/>
  </si>
  <si>
    <t>边涛</t>
    <phoneticPr fontId="1" type="noConversion"/>
  </si>
  <si>
    <t>王熙</t>
    <phoneticPr fontId="1" type="noConversion"/>
  </si>
  <si>
    <t>王晓源</t>
    <phoneticPr fontId="1" type="noConversion"/>
  </si>
  <si>
    <t>贾文娟</t>
    <phoneticPr fontId="1" type="noConversion"/>
  </si>
  <si>
    <t>专技岗5</t>
    <phoneticPr fontId="1" type="noConversion"/>
  </si>
  <si>
    <t>刘荣华</t>
    <phoneticPr fontId="1" type="noConversion"/>
  </si>
  <si>
    <t>李国达</t>
    <phoneticPr fontId="1" type="noConversion"/>
  </si>
  <si>
    <t>闫婷婷</t>
    <phoneticPr fontId="1" type="noConversion"/>
  </si>
  <si>
    <t>专技岗4</t>
    <phoneticPr fontId="1" type="noConversion"/>
  </si>
  <si>
    <t>赵志军</t>
    <phoneticPr fontId="1" type="noConversion"/>
  </si>
  <si>
    <t>刘邦</t>
    <phoneticPr fontId="1" type="noConversion"/>
  </si>
  <si>
    <t>徐善智</t>
    <phoneticPr fontId="1" type="noConversion"/>
  </si>
  <si>
    <t>专技岗3</t>
    <phoneticPr fontId="1" type="noConversion"/>
  </si>
  <si>
    <t>李建芳</t>
    <phoneticPr fontId="1" type="noConversion"/>
  </si>
  <si>
    <t>闫月娥</t>
    <phoneticPr fontId="1" type="noConversion"/>
  </si>
  <si>
    <t>石悦</t>
    <phoneticPr fontId="1" type="noConversion"/>
  </si>
  <si>
    <t>专技岗2</t>
    <phoneticPr fontId="1" type="noConversion"/>
  </si>
  <si>
    <t>综合排名</t>
    <phoneticPr fontId="1" type="noConversion"/>
  </si>
  <si>
    <t>综合成绩</t>
    <phoneticPr fontId="1" type="noConversion"/>
  </si>
  <si>
    <t>占比40%</t>
    <phoneticPr fontId="1" type="noConversion"/>
  </si>
  <si>
    <t>面试成绩</t>
    <phoneticPr fontId="1" type="noConversion"/>
  </si>
  <si>
    <t>占比60%</t>
    <phoneticPr fontId="1" type="noConversion"/>
  </si>
  <si>
    <t>笔试成绩</t>
    <phoneticPr fontId="1" type="noConversion"/>
  </si>
  <si>
    <t>姓名</t>
    <phoneticPr fontId="1" type="noConversion"/>
  </si>
  <si>
    <t>岗位</t>
    <phoneticPr fontId="1" type="noConversion"/>
  </si>
  <si>
    <t>山西能源学院2017年公开招聘工作人员面试成绩及综合成绩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</si>
</sst>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b/>
      <sz val="18"/>
      <color indexed="8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1"/>
    </sheetView>
  </sheetViews>
  <sheetFormatPr defaultRowHeight="13.5"/>
  <cols>
    <col min="1" max="1" width="10.625" customWidth="1"/>
    <col min="2" max="2" width="15.625" customWidth="1"/>
    <col min="3" max="4" width="18.875" style="1" customWidth="1"/>
    <col min="5" max="7" width="15.625" style="1" customWidth="1"/>
    <col min="8" max="8" width="13.125" customWidth="1"/>
    <col min="9" max="9" width="8.625" customWidth="1"/>
  </cols>
  <sheetData>
    <row r="1" spans="1:8" ht="39" customHeight="1">
      <c r="A1" s="13" t="s">
        <v>47</v>
      </c>
      <c r="B1" s="13"/>
      <c r="C1" s="13"/>
      <c r="D1" s="13"/>
      <c r="E1" s="13"/>
      <c r="F1" s="13"/>
      <c r="G1" s="13"/>
      <c r="H1" s="13"/>
    </row>
    <row r="2" spans="1:8" s="2" customFormat="1" ht="24.95" customHeight="1">
      <c r="A2" s="3" t="s">
        <v>46</v>
      </c>
      <c r="B2" s="3" t="s">
        <v>45</v>
      </c>
      <c r="C2" s="4" t="s">
        <v>44</v>
      </c>
      <c r="D2" s="4" t="s">
        <v>43</v>
      </c>
      <c r="E2" s="4" t="s">
        <v>42</v>
      </c>
      <c r="F2" s="4" t="s">
        <v>41</v>
      </c>
      <c r="G2" s="4" t="s">
        <v>40</v>
      </c>
      <c r="H2" s="3" t="s">
        <v>39</v>
      </c>
    </row>
    <row r="3" spans="1:8" s="2" customFormat="1" ht="24.95" customHeight="1">
      <c r="A3" s="10" t="s">
        <v>38</v>
      </c>
      <c r="B3" s="6" t="s">
        <v>37</v>
      </c>
      <c r="C3" s="5">
        <v>66.8</v>
      </c>
      <c r="D3" s="5">
        <f>C3*0.6</f>
        <v>40.08</v>
      </c>
      <c r="E3" s="4">
        <v>84.6</v>
      </c>
      <c r="F3" s="4">
        <f>E3*0.4</f>
        <v>33.839999999999996</v>
      </c>
      <c r="G3" s="4">
        <f>D3+F3</f>
        <v>73.919999999999987</v>
      </c>
      <c r="H3" s="3">
        <v>1</v>
      </c>
    </row>
    <row r="4" spans="1:8" s="2" customFormat="1" ht="24.95" customHeight="1">
      <c r="A4" s="9"/>
      <c r="B4" s="6" t="s">
        <v>36</v>
      </c>
      <c r="C4" s="5">
        <v>55.8</v>
      </c>
      <c r="D4" s="5">
        <f>C4*0.6</f>
        <v>33.479999999999997</v>
      </c>
      <c r="E4" s="4">
        <v>83.2</v>
      </c>
      <c r="F4" s="4">
        <f>E4*0.4</f>
        <v>33.28</v>
      </c>
      <c r="G4" s="4">
        <f>D4+F4</f>
        <v>66.759999999999991</v>
      </c>
      <c r="H4" s="3">
        <v>2</v>
      </c>
    </row>
    <row r="5" spans="1:8" s="2" customFormat="1" ht="24.95" customHeight="1">
      <c r="A5" s="7"/>
      <c r="B5" s="6" t="s">
        <v>35</v>
      </c>
      <c r="C5" s="5">
        <v>55.8</v>
      </c>
      <c r="D5" s="5">
        <f>C5*0.6</f>
        <v>33.479999999999997</v>
      </c>
      <c r="E5" s="4">
        <v>64.8</v>
      </c>
      <c r="F5" s="4">
        <f>E5*0.4</f>
        <v>25.92</v>
      </c>
      <c r="G5" s="4">
        <f>D5+F5</f>
        <v>59.4</v>
      </c>
      <c r="H5" s="3">
        <v>3</v>
      </c>
    </row>
    <row r="6" spans="1:8" s="2" customFormat="1" ht="24.95" customHeight="1">
      <c r="A6" s="10" t="s">
        <v>34</v>
      </c>
      <c r="B6" s="6" t="s">
        <v>33</v>
      </c>
      <c r="C6" s="5">
        <v>62.7</v>
      </c>
      <c r="D6" s="5">
        <f>C6*0.6</f>
        <v>37.619999999999997</v>
      </c>
      <c r="E6" s="4">
        <v>79.400000000000006</v>
      </c>
      <c r="F6" s="4">
        <f>E6*0.4</f>
        <v>31.760000000000005</v>
      </c>
      <c r="G6" s="4">
        <f>D6+F6</f>
        <v>69.38</v>
      </c>
      <c r="H6" s="3">
        <v>1</v>
      </c>
    </row>
    <row r="7" spans="1:8" s="2" customFormat="1" ht="24.95" customHeight="1">
      <c r="A7" s="9"/>
      <c r="B7" s="6" t="s">
        <v>32</v>
      </c>
      <c r="C7" s="5">
        <v>61.7</v>
      </c>
      <c r="D7" s="5">
        <f>C7*0.6</f>
        <v>37.020000000000003</v>
      </c>
      <c r="E7" s="4">
        <v>75</v>
      </c>
      <c r="F7" s="4">
        <f>E7*0.4</f>
        <v>30</v>
      </c>
      <c r="G7" s="4">
        <f>D7+F7</f>
        <v>67.02000000000001</v>
      </c>
      <c r="H7" s="3">
        <v>2</v>
      </c>
    </row>
    <row r="8" spans="1:8" s="2" customFormat="1" ht="24.95" customHeight="1">
      <c r="A8" s="7"/>
      <c r="B8" s="8" t="s">
        <v>31</v>
      </c>
      <c r="C8" s="5">
        <v>58</v>
      </c>
      <c r="D8" s="5">
        <f>C8*0.6</f>
        <v>34.799999999999997</v>
      </c>
      <c r="E8" s="4">
        <v>60.8</v>
      </c>
      <c r="F8" s="4">
        <f>E8*0.4</f>
        <v>24.32</v>
      </c>
      <c r="G8" s="4">
        <f>D8+F8</f>
        <v>59.12</v>
      </c>
      <c r="H8" s="3">
        <v>3</v>
      </c>
    </row>
    <row r="9" spans="1:8" s="2" customFormat="1" ht="24.95" customHeight="1">
      <c r="A9" s="10" t="s">
        <v>30</v>
      </c>
      <c r="B9" s="11" t="s">
        <v>29</v>
      </c>
      <c r="C9" s="5">
        <v>65.599999999999994</v>
      </c>
      <c r="D9" s="5">
        <f>C9*0.6</f>
        <v>39.359999999999992</v>
      </c>
      <c r="E9" s="4">
        <v>88.2</v>
      </c>
      <c r="F9" s="4">
        <f>E9*0.4</f>
        <v>35.28</v>
      </c>
      <c r="G9" s="4">
        <f>D9+F9</f>
        <v>74.639999999999986</v>
      </c>
      <c r="H9" s="3">
        <v>1</v>
      </c>
    </row>
    <row r="10" spans="1:8" s="2" customFormat="1" ht="24.95" customHeight="1">
      <c r="A10" s="9"/>
      <c r="B10" s="12" t="s">
        <v>28</v>
      </c>
      <c r="C10" s="5">
        <v>67.7</v>
      </c>
      <c r="D10" s="5">
        <f>C10*0.6</f>
        <v>40.619999999999997</v>
      </c>
      <c r="E10" s="4">
        <v>79.400000000000006</v>
      </c>
      <c r="F10" s="4">
        <f>E10*0.4</f>
        <v>31.760000000000005</v>
      </c>
      <c r="G10" s="4">
        <f>D10+F10</f>
        <v>72.38</v>
      </c>
      <c r="H10" s="3">
        <v>2</v>
      </c>
    </row>
    <row r="11" spans="1:8" s="2" customFormat="1" ht="24.95" customHeight="1">
      <c r="A11" s="7"/>
      <c r="B11" s="11" t="s">
        <v>27</v>
      </c>
      <c r="C11" s="5">
        <v>71.099999999999994</v>
      </c>
      <c r="D11" s="5">
        <f>C11*0.6</f>
        <v>42.66</v>
      </c>
      <c r="E11" s="4">
        <v>66.400000000000006</v>
      </c>
      <c r="F11" s="4">
        <f>E11*0.4</f>
        <v>26.560000000000002</v>
      </c>
      <c r="G11" s="4">
        <f>D11+F11</f>
        <v>69.22</v>
      </c>
      <c r="H11" s="3">
        <v>3</v>
      </c>
    </row>
    <row r="12" spans="1:8" s="2" customFormat="1" ht="24.95" customHeight="1">
      <c r="A12" s="10" t="s">
        <v>26</v>
      </c>
      <c r="B12" s="3" t="s">
        <v>25</v>
      </c>
      <c r="C12" s="5">
        <v>78.7</v>
      </c>
      <c r="D12" s="5">
        <f>C12*0.6</f>
        <v>47.22</v>
      </c>
      <c r="E12" s="4">
        <v>83</v>
      </c>
      <c r="F12" s="4">
        <f>E12*0.4</f>
        <v>33.200000000000003</v>
      </c>
      <c r="G12" s="4">
        <f>D12+F12</f>
        <v>80.42</v>
      </c>
      <c r="H12" s="3">
        <v>1</v>
      </c>
    </row>
    <row r="13" spans="1:8" s="2" customFormat="1" ht="24.95" customHeight="1">
      <c r="A13" s="9"/>
      <c r="B13" s="3" t="s">
        <v>24</v>
      </c>
      <c r="C13" s="5">
        <v>76.599999999999994</v>
      </c>
      <c r="D13" s="5">
        <f>C13*0.6</f>
        <v>45.959999999999994</v>
      </c>
      <c r="E13" s="4">
        <v>86</v>
      </c>
      <c r="F13" s="4">
        <f>E13*0.4</f>
        <v>34.4</v>
      </c>
      <c r="G13" s="4">
        <f>D13+F13</f>
        <v>80.359999999999985</v>
      </c>
      <c r="H13" s="3">
        <v>2</v>
      </c>
    </row>
    <row r="14" spans="1:8" ht="24.95" customHeight="1">
      <c r="A14" s="9"/>
      <c r="B14" s="3" t="s">
        <v>23</v>
      </c>
      <c r="C14" s="5">
        <v>74</v>
      </c>
      <c r="D14" s="5">
        <f>C14*0.6</f>
        <v>44.4</v>
      </c>
      <c r="E14" s="4">
        <v>89.8</v>
      </c>
      <c r="F14" s="4">
        <f>E14*0.4</f>
        <v>35.92</v>
      </c>
      <c r="G14" s="4">
        <f>D14+F14</f>
        <v>80.319999999999993</v>
      </c>
      <c r="H14" s="3">
        <v>3</v>
      </c>
    </row>
    <row r="15" spans="1:8" ht="24.95" customHeight="1">
      <c r="A15" s="9"/>
      <c r="B15" s="3" t="s">
        <v>22</v>
      </c>
      <c r="C15" s="5">
        <v>77.400000000000006</v>
      </c>
      <c r="D15" s="5">
        <f>C15*0.6</f>
        <v>46.440000000000005</v>
      </c>
      <c r="E15" s="4">
        <v>81</v>
      </c>
      <c r="F15" s="4">
        <f>E15*0.4</f>
        <v>32.4</v>
      </c>
      <c r="G15" s="4">
        <f>D15+F15</f>
        <v>78.84</v>
      </c>
      <c r="H15" s="3">
        <v>4</v>
      </c>
    </row>
    <row r="16" spans="1:8" ht="24.95" customHeight="1">
      <c r="A16" s="9"/>
      <c r="B16" s="3" t="s">
        <v>21</v>
      </c>
      <c r="C16" s="5">
        <v>73.8</v>
      </c>
      <c r="D16" s="5">
        <f>C16*0.6</f>
        <v>44.279999999999994</v>
      </c>
      <c r="E16" s="4">
        <v>86.2</v>
      </c>
      <c r="F16" s="4">
        <f>E16*0.4</f>
        <v>34.480000000000004</v>
      </c>
      <c r="G16" s="4">
        <f>D16+F16</f>
        <v>78.759999999999991</v>
      </c>
      <c r="H16" s="3">
        <v>5</v>
      </c>
    </row>
    <row r="17" spans="1:8" ht="24.95" customHeight="1">
      <c r="A17" s="9"/>
      <c r="B17" s="3" t="s">
        <v>20</v>
      </c>
      <c r="C17" s="5">
        <v>74.5</v>
      </c>
      <c r="D17" s="5">
        <f>C17*0.6</f>
        <v>44.699999999999996</v>
      </c>
      <c r="E17" s="4">
        <v>82</v>
      </c>
      <c r="F17" s="4">
        <f>E17*0.4</f>
        <v>32.800000000000004</v>
      </c>
      <c r="G17" s="4">
        <f>D17+F17</f>
        <v>77.5</v>
      </c>
      <c r="H17" s="3">
        <v>6</v>
      </c>
    </row>
    <row r="18" spans="1:8" ht="24.95" customHeight="1">
      <c r="A18" s="9"/>
      <c r="B18" s="3" t="s">
        <v>19</v>
      </c>
      <c r="C18" s="5">
        <v>75.7</v>
      </c>
      <c r="D18" s="5">
        <f>C18*0.6</f>
        <v>45.42</v>
      </c>
      <c r="E18" s="4">
        <v>80</v>
      </c>
      <c r="F18" s="4">
        <f>E18*0.4</f>
        <v>32</v>
      </c>
      <c r="G18" s="4">
        <f>D18+F18</f>
        <v>77.42</v>
      </c>
      <c r="H18" s="3">
        <v>7</v>
      </c>
    </row>
    <row r="19" spans="1:8" ht="24.95" customHeight="1">
      <c r="A19" s="9"/>
      <c r="B19" s="3" t="s">
        <v>18</v>
      </c>
      <c r="C19" s="5">
        <v>73.400000000000006</v>
      </c>
      <c r="D19" s="5">
        <f>C19*0.6</f>
        <v>44.04</v>
      </c>
      <c r="E19" s="4">
        <v>82.8</v>
      </c>
      <c r="F19" s="4">
        <f>E19*0.4</f>
        <v>33.119999999999997</v>
      </c>
      <c r="G19" s="4">
        <f>D19+F19</f>
        <v>77.16</v>
      </c>
      <c r="H19" s="3">
        <v>8</v>
      </c>
    </row>
    <row r="20" spans="1:8" ht="24.95" customHeight="1">
      <c r="A20" s="9"/>
      <c r="B20" s="3" t="s">
        <v>17</v>
      </c>
      <c r="C20" s="5">
        <v>75.8</v>
      </c>
      <c r="D20" s="5">
        <f>C20*0.6</f>
        <v>45.48</v>
      </c>
      <c r="E20" s="4">
        <v>79</v>
      </c>
      <c r="F20" s="4">
        <f>E20*0.4</f>
        <v>31.6</v>
      </c>
      <c r="G20" s="4">
        <f>D20+F20</f>
        <v>77.08</v>
      </c>
      <c r="H20" s="3">
        <v>9</v>
      </c>
    </row>
    <row r="21" spans="1:8" ht="24.95" customHeight="1">
      <c r="A21" s="9"/>
      <c r="B21" s="3" t="s">
        <v>16</v>
      </c>
      <c r="C21" s="5">
        <v>76</v>
      </c>
      <c r="D21" s="5">
        <f>C21*0.6</f>
        <v>45.6</v>
      </c>
      <c r="E21" s="4">
        <v>78.599999999999994</v>
      </c>
      <c r="F21" s="4">
        <f>E21*0.4</f>
        <v>31.439999999999998</v>
      </c>
      <c r="G21" s="4">
        <f>D21+F21</f>
        <v>77.039999999999992</v>
      </c>
      <c r="H21" s="3">
        <v>10</v>
      </c>
    </row>
    <row r="22" spans="1:8" ht="24.95" customHeight="1">
      <c r="A22" s="9"/>
      <c r="B22" s="3" t="s">
        <v>15</v>
      </c>
      <c r="C22" s="5">
        <v>77.400000000000006</v>
      </c>
      <c r="D22" s="5">
        <f>C22*0.6</f>
        <v>46.440000000000005</v>
      </c>
      <c r="E22" s="4">
        <v>76.400000000000006</v>
      </c>
      <c r="F22" s="4">
        <f>E22*0.4</f>
        <v>30.560000000000002</v>
      </c>
      <c r="G22" s="4">
        <f>D22+F22</f>
        <v>77</v>
      </c>
      <c r="H22" s="3">
        <v>11</v>
      </c>
    </row>
    <row r="23" spans="1:8" ht="24.95" customHeight="1">
      <c r="A23" s="9"/>
      <c r="B23" s="3" t="s">
        <v>14</v>
      </c>
      <c r="C23" s="5">
        <v>75.400000000000006</v>
      </c>
      <c r="D23" s="5">
        <f>C23*0.6</f>
        <v>45.24</v>
      </c>
      <c r="E23" s="4">
        <v>78.2</v>
      </c>
      <c r="F23" s="4">
        <f>E23*0.4</f>
        <v>31.28</v>
      </c>
      <c r="G23" s="4">
        <f>D23+F23</f>
        <v>76.52000000000001</v>
      </c>
      <c r="H23" s="3">
        <v>12</v>
      </c>
    </row>
    <row r="24" spans="1:8" ht="24.95" customHeight="1">
      <c r="A24" s="9"/>
      <c r="B24" s="3" t="s">
        <v>13</v>
      </c>
      <c r="C24" s="5">
        <v>74.2</v>
      </c>
      <c r="D24" s="5">
        <f>C24*0.6</f>
        <v>44.52</v>
      </c>
      <c r="E24" s="4">
        <v>78.599999999999994</v>
      </c>
      <c r="F24" s="4">
        <f>E24*0.4</f>
        <v>31.439999999999998</v>
      </c>
      <c r="G24" s="4">
        <f>D24+F24</f>
        <v>75.960000000000008</v>
      </c>
      <c r="H24" s="3">
        <v>13</v>
      </c>
    </row>
    <row r="25" spans="1:8" ht="24.95" customHeight="1">
      <c r="A25" s="9"/>
      <c r="B25" s="3" t="s">
        <v>12</v>
      </c>
      <c r="C25" s="5">
        <v>73.7</v>
      </c>
      <c r="D25" s="5">
        <f>C25*0.6</f>
        <v>44.22</v>
      </c>
      <c r="E25" s="4">
        <v>78.599999999999994</v>
      </c>
      <c r="F25" s="4">
        <f>E25*0.4</f>
        <v>31.439999999999998</v>
      </c>
      <c r="G25" s="4">
        <f>D25+F25</f>
        <v>75.66</v>
      </c>
      <c r="H25" s="3">
        <v>14</v>
      </c>
    </row>
    <row r="26" spans="1:8" ht="24.95" customHeight="1">
      <c r="A26" s="9"/>
      <c r="B26" s="3" t="s">
        <v>11</v>
      </c>
      <c r="C26" s="5">
        <v>73.8</v>
      </c>
      <c r="D26" s="5">
        <f>C26*0.6</f>
        <v>44.279999999999994</v>
      </c>
      <c r="E26" s="4">
        <v>78.2</v>
      </c>
      <c r="F26" s="4">
        <f>E26*0.4</f>
        <v>31.28</v>
      </c>
      <c r="G26" s="4">
        <f>D26+F26</f>
        <v>75.56</v>
      </c>
      <c r="H26" s="3">
        <v>15</v>
      </c>
    </row>
    <row r="27" spans="1:8" ht="24.95" customHeight="1">
      <c r="A27" s="9"/>
      <c r="B27" s="3" t="s">
        <v>10</v>
      </c>
      <c r="C27" s="5">
        <v>74.099999999999994</v>
      </c>
      <c r="D27" s="5">
        <f>C27*0.6</f>
        <v>44.459999999999994</v>
      </c>
      <c r="E27" s="4">
        <v>77.599999999999994</v>
      </c>
      <c r="F27" s="4">
        <f>E27*0.4</f>
        <v>31.04</v>
      </c>
      <c r="G27" s="4">
        <f>D27+F27</f>
        <v>75.5</v>
      </c>
      <c r="H27" s="3">
        <v>16</v>
      </c>
    </row>
    <row r="28" spans="1:8" ht="24.95" customHeight="1">
      <c r="A28" s="9"/>
      <c r="B28" s="3" t="s">
        <v>9</v>
      </c>
      <c r="C28" s="5">
        <v>74.099999999999994</v>
      </c>
      <c r="D28" s="5">
        <f>C28*0.6</f>
        <v>44.459999999999994</v>
      </c>
      <c r="E28" s="4">
        <v>73.2</v>
      </c>
      <c r="F28" s="4">
        <f>E28*0.4</f>
        <v>29.28</v>
      </c>
      <c r="G28" s="4">
        <f>D28+F28</f>
        <v>73.739999999999995</v>
      </c>
      <c r="H28" s="3">
        <v>17</v>
      </c>
    </row>
    <row r="29" spans="1:8" ht="24.95" customHeight="1">
      <c r="A29" s="9"/>
      <c r="B29" s="3" t="s">
        <v>8</v>
      </c>
      <c r="C29" s="5">
        <v>73.8</v>
      </c>
      <c r="D29" s="5">
        <f>C29*0.6</f>
        <v>44.279999999999994</v>
      </c>
      <c r="E29" s="4">
        <v>68</v>
      </c>
      <c r="F29" s="4">
        <f>E29*0.4</f>
        <v>27.200000000000003</v>
      </c>
      <c r="G29" s="4">
        <f>D29+F29</f>
        <v>71.47999999999999</v>
      </c>
      <c r="H29" s="3">
        <v>18</v>
      </c>
    </row>
    <row r="30" spans="1:8" s="2" customFormat="1" ht="24.95" customHeight="1">
      <c r="A30" s="9"/>
      <c r="B30" s="3" t="s">
        <v>7</v>
      </c>
      <c r="C30" s="5">
        <v>73.2</v>
      </c>
      <c r="D30" s="5">
        <f>C30*0.6</f>
        <v>43.92</v>
      </c>
      <c r="E30" s="4">
        <v>65.400000000000006</v>
      </c>
      <c r="F30" s="4">
        <f>E30*0.4</f>
        <v>26.160000000000004</v>
      </c>
      <c r="G30" s="4">
        <f>D30+F30</f>
        <v>70.080000000000013</v>
      </c>
      <c r="H30" s="3">
        <v>19</v>
      </c>
    </row>
    <row r="31" spans="1:8" s="2" customFormat="1" ht="24.95" customHeight="1">
      <c r="A31" s="9"/>
      <c r="B31" s="6" t="s">
        <v>6</v>
      </c>
      <c r="C31" s="5">
        <v>74.3</v>
      </c>
      <c r="D31" s="5">
        <f>C31*0.6</f>
        <v>44.58</v>
      </c>
      <c r="E31" s="4" t="s">
        <v>0</v>
      </c>
      <c r="F31" s="4">
        <v>0</v>
      </c>
      <c r="G31" s="4">
        <f>D31+F31</f>
        <v>44.58</v>
      </c>
      <c r="H31" s="3">
        <v>20</v>
      </c>
    </row>
    <row r="32" spans="1:8" s="2" customFormat="1" ht="24.95" customHeight="1">
      <c r="A32" s="7"/>
      <c r="B32" s="6" t="s">
        <v>5</v>
      </c>
      <c r="C32" s="5">
        <v>74.3</v>
      </c>
      <c r="D32" s="5">
        <f>C32*0.6</f>
        <v>44.58</v>
      </c>
      <c r="E32" s="4" t="s">
        <v>0</v>
      </c>
      <c r="F32" s="4">
        <v>0</v>
      </c>
      <c r="G32" s="4">
        <f>D32+F32</f>
        <v>44.58</v>
      </c>
      <c r="H32" s="3">
        <v>20</v>
      </c>
    </row>
    <row r="33" spans="1:8" s="2" customFormat="1" ht="24.95" customHeight="1">
      <c r="A33" s="10" t="s">
        <v>4</v>
      </c>
      <c r="B33" s="8" t="s">
        <v>3</v>
      </c>
      <c r="C33" s="5">
        <v>71.2</v>
      </c>
      <c r="D33" s="5">
        <f>C33*0.6</f>
        <v>42.72</v>
      </c>
      <c r="E33" s="4">
        <v>79.400000000000006</v>
      </c>
      <c r="F33" s="4">
        <f>E33*0.4</f>
        <v>31.760000000000005</v>
      </c>
      <c r="G33" s="4">
        <f>D33+F33</f>
        <v>74.48</v>
      </c>
      <c r="H33" s="3">
        <v>1</v>
      </c>
    </row>
    <row r="34" spans="1:8" s="2" customFormat="1" ht="24.95" customHeight="1">
      <c r="A34" s="9"/>
      <c r="B34" s="8" t="s">
        <v>2</v>
      </c>
      <c r="C34" s="5">
        <v>68.400000000000006</v>
      </c>
      <c r="D34" s="5">
        <f>C34*0.6</f>
        <v>41.04</v>
      </c>
      <c r="E34" s="4">
        <v>81.2</v>
      </c>
      <c r="F34" s="4">
        <f>E34*0.4</f>
        <v>32.480000000000004</v>
      </c>
      <c r="G34" s="4">
        <f>D34+F34</f>
        <v>73.52000000000001</v>
      </c>
      <c r="H34" s="3">
        <v>2</v>
      </c>
    </row>
    <row r="35" spans="1:8" s="2" customFormat="1" ht="24.95" customHeight="1">
      <c r="A35" s="7"/>
      <c r="B35" s="6" t="s">
        <v>1</v>
      </c>
      <c r="C35" s="5">
        <v>71.599999999999994</v>
      </c>
      <c r="D35" s="5">
        <f>C35*0.6</f>
        <v>42.959999999999994</v>
      </c>
      <c r="E35" s="4" t="s">
        <v>0</v>
      </c>
      <c r="F35" s="4">
        <v>0</v>
      </c>
      <c r="G35" s="4">
        <f>D35+F35</f>
        <v>42.959999999999994</v>
      </c>
      <c r="H35" s="3">
        <v>3</v>
      </c>
    </row>
  </sheetData>
  <mergeCells count="6">
    <mergeCell ref="A33:A35"/>
    <mergeCell ref="A1:H1"/>
    <mergeCell ref="A3:A5"/>
    <mergeCell ref="A6:A8"/>
    <mergeCell ref="A9:A11"/>
    <mergeCell ref="A12:A3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dcterms:created xsi:type="dcterms:W3CDTF">2017-09-09T10:30:56Z</dcterms:created>
  <dcterms:modified xsi:type="dcterms:W3CDTF">2017-09-09T10:31:18Z</dcterms:modified>
</cp:coreProperties>
</file>